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id/f2/web/doxflx-astro/downloads/"/>
    </mc:Choice>
  </mc:AlternateContent>
  <xr:revisionPtr revIDLastSave="0" documentId="8_{A2D2D61A-9E16-7F4D-A14E-D12013B7E031}" xr6:coauthVersionLast="47" xr6:coauthVersionMax="47" xr10:uidLastSave="{00000000-0000-0000-0000-000000000000}"/>
  <bookViews>
    <workbookView xWindow="17780" yWindow="7920" windowWidth="27640" windowHeight="16940" activeTab="2" xr2:uid="{2C42A4AB-B86E-5349-902F-DF86D675BE50}"/>
  </bookViews>
  <sheets>
    <sheet name="Sheet1" sheetId="1" r:id="rId1"/>
    <sheet name="Directions" sheetId="3" r:id="rId2"/>
    <sheet name="Sheet2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B9" i="2"/>
  <c r="B3" i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" i="1"/>
  <c r="C2" i="1" s="1"/>
</calcChain>
</file>

<file path=xl/sharedStrings.xml><?xml version="1.0" encoding="utf-8"?>
<sst xmlns="http://schemas.openxmlformats.org/spreadsheetml/2006/main" count="273" uniqueCount="145">
  <si>
    <t>name: string</t>
  </si>
  <si>
    <t>equipment_number: number</t>
  </si>
  <si>
    <t>make: string | null</t>
  </si>
  <si>
    <t>model: string | null</t>
  </si>
  <si>
    <t>serial: string | null</t>
  </si>
  <si>
    <t>rego: string | null</t>
  </si>
  <si>
    <t>asset: string | null</t>
  </si>
  <si>
    <t>int_id: string | null</t>
  </si>
  <si>
    <t>is_tank: boolean</t>
  </si>
  <si>
    <t>client_id: string | null</t>
  </si>
  <si>
    <t>user_id: string | null</t>
  </si>
  <si>
    <t>equipment_type_id: string | null</t>
  </si>
  <si>
    <t>type_custom: string | null</t>
  </si>
  <si>
    <t>last_mileage: number | null</t>
  </si>
  <si>
    <t>mileage_unit_of_measure_id: string | null</t>
  </si>
  <si>
    <t>equipment_mode_id: string | null</t>
  </si>
  <si>
    <t>active: boolean</t>
  </si>
  <si>
    <t>last_write: string | null</t>
  </si>
  <si>
    <t>manufacture_year: number | null</t>
  </si>
  <si>
    <t>vin: string | null</t>
  </si>
  <si>
    <t>cost_center: string | null</t>
  </si>
  <si>
    <t>ein: string | null</t>
  </si>
  <si>
    <t>last_odo_update: string | null</t>
  </si>
  <si>
    <t>org_group_id: string | null</t>
  </si>
  <si>
    <t>CUT</t>
  </si>
  <si>
    <t>FIELD</t>
  </si>
  <si>
    <t>TYPE</t>
  </si>
  <si>
    <t>DESCRIPTION</t>
  </si>
  <si>
    <t>Line</t>
  </si>
  <si>
    <t>Example</t>
  </si>
  <si>
    <t>Field</t>
  </si>
  <si>
    <t>Equipment Fields</t>
  </si>
  <si>
    <t>Field Name</t>
  </si>
  <si>
    <t>Type</t>
  </si>
  <si>
    <t>Required</t>
  </si>
  <si>
    <t>Description</t>
  </si>
  <si>
    <t>name</t>
  </si>
  <si>
    <t>string</t>
  </si>
  <si>
    <t>No</t>
  </si>
  <si>
    <t>Name of the plant</t>
  </si>
  <si>
    <t>equipment_number</t>
  </si>
  <si>
    <t>number</t>
  </si>
  <si>
    <t>System field</t>
  </si>
  <si>
    <t>make</t>
  </si>
  <si>
    <t>OEM</t>
  </si>
  <si>
    <t>model</t>
  </si>
  <si>
    <t>Equipment Model</t>
  </si>
  <si>
    <t>serial</t>
  </si>
  <si>
    <t>Serial number</t>
  </si>
  <si>
    <t>rego</t>
  </si>
  <si>
    <t>Registration number</t>
  </si>
  <si>
    <t>asset</t>
  </si>
  <si>
    <t>Asset Number</t>
  </si>
  <si>
    <t>int_id</t>
  </si>
  <si>
    <t>Yes</t>
  </si>
  <si>
    <t>System control</t>
  </si>
  <si>
    <t>equipment_type</t>
  </si>
  <si>
    <t>Type of Equipment, for grouping and searching</t>
  </si>
  <si>
    <t>type_custom</t>
  </si>
  <si>
    <t>Custom equipment group</t>
  </si>
  <si>
    <t>last_mileage</t>
  </si>
  <si>
    <t>Most recent odo</t>
  </si>
  <si>
    <t>mileage_unit_of_measure</t>
  </si>
  <si>
    <t>Kms or Hrs etc</t>
  </si>
  <si>
    <t>equipment_mode</t>
  </si>
  <si>
    <t>On Road, or Off Road etc. Related to a tax excise rule</t>
  </si>
  <si>
    <t>active</t>
  </si>
  <si>
    <t>boolean</t>
  </si>
  <si>
    <t>Option to disable old or sold plant and equipment</t>
  </si>
  <si>
    <t>manufacture_year</t>
  </si>
  <si>
    <t>OEM Year of Manufacture</t>
  </si>
  <si>
    <t>vin</t>
  </si>
  <si>
    <t>Vehicle Identification Number</t>
  </si>
  <si>
    <t>cost_center</t>
  </si>
  <si>
    <t>Equipment Cost Centre</t>
  </si>
  <si>
    <t>ein</t>
  </si>
  <si>
    <t>Engine ID</t>
  </si>
  <si>
    <t>last_odo_update</t>
  </si>
  <si>
    <t>date</t>
  </si>
  <si>
    <t>last_write</t>
  </si>
  <si>
    <t>Compartment Fields</t>
  </si>
  <si>
    <t>Jacks Truck</t>
  </si>
  <si>
    <t>Holden</t>
  </si>
  <si>
    <t>Colarado</t>
  </si>
  <si>
    <t>ABC-UIF</t>
  </si>
  <si>
    <t>LV-010</t>
  </si>
  <si>
    <t>K</t>
  </si>
  <si>
    <t>On Road</t>
  </si>
  <si>
    <t>23443534513423rwer</t>
  </si>
  <si>
    <t>LV</t>
  </si>
  <si>
    <t>Private Usage</t>
  </si>
  <si>
    <t>Primary Excavator</t>
  </si>
  <si>
    <t>CAT</t>
  </si>
  <si>
    <t>EX55</t>
  </si>
  <si>
    <t>None</t>
  </si>
  <si>
    <t>EX-001</t>
  </si>
  <si>
    <t>Excavator</t>
  </si>
  <si>
    <t>H</t>
  </si>
  <si>
    <t>Off Road</t>
  </si>
  <si>
    <t>Plant</t>
  </si>
  <si>
    <t>none</t>
  </si>
  <si>
    <t>TheBoss</t>
  </si>
  <si>
    <t>Toyota</t>
  </si>
  <si>
    <t>Landcruiser</t>
  </si>
  <si>
    <t>LSDFKNFS</t>
  </si>
  <si>
    <t>BIG-MAN</t>
  </si>
  <si>
    <t>LV-001</t>
  </si>
  <si>
    <t>Fleet</t>
  </si>
  <si>
    <t>Director</t>
  </si>
  <si>
    <t>Table</t>
  </si>
  <si>
    <t>Equipment</t>
  </si>
  <si>
    <t>Compartment</t>
  </si>
  <si>
    <t>Compartment Name</t>
  </si>
  <si>
    <t>volume</t>
  </si>
  <si>
    <t>Fluid Volume</t>
  </si>
  <si>
    <t>compartment_number</t>
  </si>
  <si>
    <t>NA</t>
  </si>
  <si>
    <t>System</t>
  </si>
  <si>
    <t>equipment_id</t>
  </si>
  <si>
    <t>Relation to Equipment</t>
  </si>
  <si>
    <t>fluid</t>
  </si>
  <si>
    <t>Fluid relation</t>
  </si>
  <si>
    <t>fluid_uom</t>
  </si>
  <si>
    <t>Fluid Unit of measure, Litres</t>
  </si>
  <si>
    <t>system</t>
  </si>
  <si>
    <t>preset</t>
  </si>
  <si>
    <t>Is a preset rule in use?</t>
  </si>
  <si>
    <t>preset_volume</t>
  </si>
  <si>
    <t>Preset Volume</t>
  </si>
  <si>
    <t>Can disable redundant compartments if needed</t>
  </si>
  <si>
    <t>source</t>
  </si>
  <si>
    <t>Source of the Compartment record. ie ‘Admin Import’</t>
  </si>
  <si>
    <t>qr_code_added_datetime</t>
  </si>
  <si>
    <t>Tracks when the QR Code was connected</t>
  </si>
  <si>
    <t>qr_in_use</t>
  </si>
  <si>
    <t>Is a QR Code attached</t>
  </si>
  <si>
    <t>odo_required</t>
  </si>
  <si>
    <t>Force ODO Collection</t>
  </si>
  <si>
    <t>Previous</t>
  </si>
  <si>
    <t>Import Equip</t>
  </si>
  <si>
    <t>RunningTank</t>
  </si>
  <si>
    <t>Diesel</t>
  </si>
  <si>
    <t>Litres</t>
  </si>
  <si>
    <t>Admin Import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</si>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</sst>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353841"/>
      <name val="Roboto"/>
    </font>
    <font>
      <b/>
      <sz val="12"/>
      <color rgb="FF353841"/>
      <name val="Roboto"/>
    </font>
    <font>
      <b/>
      <sz val="12"/>
      <color theme="1"/>
      <name val="Roboto"/>
    </font>
    <font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1" fillId="0" borderId="0" xfId="1"/>
    <xf numFmtId="0" fontId="0" fillId="3" borderId="0" xfId="0" applyFill="1"/>
    <xf numFmtId="0" fontId="2" fillId="3" borderId="0" xfId="0" applyFont="1" applyFill="1"/>
    <xf numFmtId="0" fontId="5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ocalhost:4321/webappmanual/equipment/import-equipment/" TargetMode="External"/><Relationship Id="rId1" Type="http://schemas.openxmlformats.org/officeDocument/2006/relationships/hyperlink" Target="http://localhost:4321/webappmanual/equipment/import-equip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9E27-0AFD-934A-838B-FC1F97AA0A88}">
  <dimension ref="A1:E83"/>
  <sheetViews>
    <sheetView topLeftCell="A49" workbookViewId="0">
      <selection activeCell="A68" sqref="A68:A81"/>
    </sheetView>
  </sheetViews>
  <sheetFormatPr baseColWidth="10" defaultRowHeight="16" x14ac:dyDescent="0.2"/>
  <cols>
    <col min="1" max="1" width="34.6640625" bestFit="1" customWidth="1"/>
    <col min="3" max="3" width="24.33203125" bestFit="1" customWidth="1"/>
  </cols>
  <sheetData>
    <row r="1" spans="1:5" x14ac:dyDescent="0.2">
      <c r="B1" t="s">
        <v>24</v>
      </c>
      <c r="C1" t="s">
        <v>25</v>
      </c>
      <c r="D1" t="s">
        <v>26</v>
      </c>
      <c r="E1" t="s">
        <v>27</v>
      </c>
    </row>
    <row r="2" spans="1:5" x14ac:dyDescent="0.2">
      <c r="A2" t="s">
        <v>0</v>
      </c>
      <c r="B2">
        <f>FIND(":",A2)</f>
        <v>5</v>
      </c>
      <c r="C2" t="str">
        <f>"|"&amp;LEFT(A2,B2-1)&amp;"|||"</f>
        <v>|name|||</v>
      </c>
    </row>
    <row r="3" spans="1:5" x14ac:dyDescent="0.2">
      <c r="A3" t="s">
        <v>1</v>
      </c>
      <c r="B3">
        <f t="shared" ref="B3:B25" si="0">FIND(":",A3)</f>
        <v>17</v>
      </c>
      <c r="C3" t="str">
        <f t="shared" ref="C3:C25" si="1">"|"&amp;LEFT(A3,B3-1)&amp;"|||"</f>
        <v>|equipment_number|||</v>
      </c>
    </row>
    <row r="4" spans="1:5" x14ac:dyDescent="0.2">
      <c r="A4" t="s">
        <v>2</v>
      </c>
      <c r="B4">
        <f t="shared" si="0"/>
        <v>5</v>
      </c>
      <c r="C4" t="str">
        <f t="shared" si="1"/>
        <v>|make|||</v>
      </c>
    </row>
    <row r="5" spans="1:5" x14ac:dyDescent="0.2">
      <c r="A5" t="s">
        <v>3</v>
      </c>
      <c r="B5">
        <f t="shared" si="0"/>
        <v>6</v>
      </c>
      <c r="C5" t="str">
        <f t="shared" si="1"/>
        <v>|model|||</v>
      </c>
    </row>
    <row r="6" spans="1:5" x14ac:dyDescent="0.2">
      <c r="A6" t="s">
        <v>4</v>
      </c>
      <c r="B6">
        <f t="shared" si="0"/>
        <v>7</v>
      </c>
      <c r="C6" t="str">
        <f t="shared" si="1"/>
        <v>|serial|||</v>
      </c>
    </row>
    <row r="7" spans="1:5" x14ac:dyDescent="0.2">
      <c r="A7" t="s">
        <v>5</v>
      </c>
      <c r="B7">
        <f t="shared" si="0"/>
        <v>5</v>
      </c>
      <c r="C7" t="str">
        <f t="shared" si="1"/>
        <v>|rego|||</v>
      </c>
    </row>
    <row r="8" spans="1:5" x14ac:dyDescent="0.2">
      <c r="A8" t="s">
        <v>6</v>
      </c>
      <c r="B8">
        <f t="shared" si="0"/>
        <v>6</v>
      </c>
      <c r="C8" t="str">
        <f t="shared" si="1"/>
        <v>|asset|||</v>
      </c>
    </row>
    <row r="9" spans="1:5" x14ac:dyDescent="0.2">
      <c r="A9" t="s">
        <v>7</v>
      </c>
      <c r="B9">
        <f t="shared" si="0"/>
        <v>7</v>
      </c>
      <c r="C9" t="str">
        <f t="shared" si="1"/>
        <v>|int_id|||</v>
      </c>
    </row>
    <row r="10" spans="1:5" x14ac:dyDescent="0.2">
      <c r="A10" t="s">
        <v>8</v>
      </c>
      <c r="B10">
        <f t="shared" si="0"/>
        <v>8</v>
      </c>
      <c r="C10" t="str">
        <f t="shared" si="1"/>
        <v>|is_tank|||</v>
      </c>
    </row>
    <row r="11" spans="1:5" x14ac:dyDescent="0.2">
      <c r="A11" t="s">
        <v>9</v>
      </c>
      <c r="B11">
        <f t="shared" si="0"/>
        <v>10</v>
      </c>
      <c r="C11" t="str">
        <f t="shared" si="1"/>
        <v>|client_id|||</v>
      </c>
    </row>
    <row r="12" spans="1:5" x14ac:dyDescent="0.2">
      <c r="A12" t="s">
        <v>10</v>
      </c>
      <c r="B12">
        <f t="shared" si="0"/>
        <v>8</v>
      </c>
      <c r="C12" t="str">
        <f t="shared" si="1"/>
        <v>|user_id|||</v>
      </c>
    </row>
    <row r="13" spans="1:5" x14ac:dyDescent="0.2">
      <c r="A13" t="s">
        <v>11</v>
      </c>
      <c r="B13">
        <f t="shared" si="0"/>
        <v>18</v>
      </c>
      <c r="C13" t="str">
        <f t="shared" si="1"/>
        <v>|equipment_type_id|||</v>
      </c>
    </row>
    <row r="14" spans="1:5" x14ac:dyDescent="0.2">
      <c r="A14" t="s">
        <v>12</v>
      </c>
      <c r="B14">
        <f t="shared" si="0"/>
        <v>12</v>
      </c>
      <c r="C14" t="str">
        <f t="shared" si="1"/>
        <v>|type_custom|||</v>
      </c>
    </row>
    <row r="15" spans="1:5" x14ac:dyDescent="0.2">
      <c r="A15" t="s">
        <v>13</v>
      </c>
      <c r="B15">
        <f t="shared" si="0"/>
        <v>13</v>
      </c>
      <c r="C15" t="str">
        <f t="shared" si="1"/>
        <v>|last_mileage|||</v>
      </c>
    </row>
    <row r="16" spans="1:5" x14ac:dyDescent="0.2">
      <c r="A16" t="s">
        <v>14</v>
      </c>
      <c r="B16">
        <f t="shared" si="0"/>
        <v>27</v>
      </c>
      <c r="C16" t="str">
        <f t="shared" si="1"/>
        <v>|mileage_unit_of_measure_id|||</v>
      </c>
    </row>
    <row r="17" spans="1:4" x14ac:dyDescent="0.2">
      <c r="A17" t="s">
        <v>15</v>
      </c>
      <c r="B17">
        <f t="shared" si="0"/>
        <v>18</v>
      </c>
      <c r="C17" t="str">
        <f t="shared" si="1"/>
        <v>|equipment_mode_id|||</v>
      </c>
    </row>
    <row r="18" spans="1:4" x14ac:dyDescent="0.2">
      <c r="A18" t="s">
        <v>16</v>
      </c>
      <c r="B18">
        <f t="shared" si="0"/>
        <v>7</v>
      </c>
      <c r="C18" t="str">
        <f t="shared" si="1"/>
        <v>|active|||</v>
      </c>
    </row>
    <row r="19" spans="1:4" x14ac:dyDescent="0.2">
      <c r="A19" t="s">
        <v>17</v>
      </c>
      <c r="B19">
        <f t="shared" si="0"/>
        <v>11</v>
      </c>
      <c r="C19" t="str">
        <f t="shared" si="1"/>
        <v>|last_write|||</v>
      </c>
    </row>
    <row r="20" spans="1:4" x14ac:dyDescent="0.2">
      <c r="A20" t="s">
        <v>18</v>
      </c>
      <c r="B20">
        <f t="shared" si="0"/>
        <v>17</v>
      </c>
      <c r="C20" t="str">
        <f t="shared" si="1"/>
        <v>|manufacture_year|||</v>
      </c>
    </row>
    <row r="21" spans="1:4" x14ac:dyDescent="0.2">
      <c r="A21" t="s">
        <v>19</v>
      </c>
      <c r="B21">
        <f t="shared" si="0"/>
        <v>4</v>
      </c>
      <c r="C21" t="str">
        <f t="shared" si="1"/>
        <v>|vin|||</v>
      </c>
    </row>
    <row r="22" spans="1:4" x14ac:dyDescent="0.2">
      <c r="A22" t="s">
        <v>20</v>
      </c>
      <c r="B22">
        <f t="shared" si="0"/>
        <v>12</v>
      </c>
      <c r="C22" t="str">
        <f t="shared" si="1"/>
        <v>|cost_center|||</v>
      </c>
    </row>
    <row r="23" spans="1:4" x14ac:dyDescent="0.2">
      <c r="A23" t="s">
        <v>21</v>
      </c>
      <c r="B23">
        <f t="shared" si="0"/>
        <v>4</v>
      </c>
      <c r="C23" t="str">
        <f t="shared" si="1"/>
        <v>|ein|||</v>
      </c>
    </row>
    <row r="24" spans="1:4" x14ac:dyDescent="0.2">
      <c r="A24" t="s">
        <v>22</v>
      </c>
      <c r="B24">
        <f t="shared" si="0"/>
        <v>16</v>
      </c>
      <c r="C24" t="str">
        <f t="shared" si="1"/>
        <v>|last_odo_update|||</v>
      </c>
    </row>
    <row r="25" spans="1:4" x14ac:dyDescent="0.2">
      <c r="A25" t="s">
        <v>23</v>
      </c>
      <c r="B25">
        <f t="shared" si="0"/>
        <v>13</v>
      </c>
      <c r="C25" t="str">
        <f t="shared" si="1"/>
        <v>|org_group_id|||</v>
      </c>
    </row>
    <row r="29" spans="1:4" x14ac:dyDescent="0.2">
      <c r="A29" s="1" t="s">
        <v>31</v>
      </c>
    </row>
    <row r="31" spans="1:4" x14ac:dyDescent="0.2">
      <c r="A31" s="2" t="s">
        <v>32</v>
      </c>
      <c r="B31" s="2" t="s">
        <v>33</v>
      </c>
      <c r="C31" s="2" t="s">
        <v>34</v>
      </c>
      <c r="D31" s="2" t="s">
        <v>35</v>
      </c>
    </row>
    <row r="32" spans="1:4" x14ac:dyDescent="0.2">
      <c r="A32" s="1" t="s">
        <v>36</v>
      </c>
      <c r="B32" s="1" t="s">
        <v>37</v>
      </c>
      <c r="C32" s="1" t="s">
        <v>38</v>
      </c>
      <c r="D32" s="1" t="s">
        <v>39</v>
      </c>
    </row>
    <row r="33" spans="1:4" x14ac:dyDescent="0.2">
      <c r="A33" s="1" t="s">
        <v>40</v>
      </c>
      <c r="B33" s="1" t="s">
        <v>41</v>
      </c>
      <c r="C33" s="1" t="s">
        <v>38</v>
      </c>
      <c r="D33" s="1" t="s">
        <v>42</v>
      </c>
    </row>
    <row r="34" spans="1:4" x14ac:dyDescent="0.2">
      <c r="A34" s="1" t="s">
        <v>43</v>
      </c>
      <c r="B34" s="1" t="s">
        <v>37</v>
      </c>
      <c r="C34" s="1" t="s">
        <v>38</v>
      </c>
      <c r="D34" s="1" t="s">
        <v>44</v>
      </c>
    </row>
    <row r="35" spans="1:4" x14ac:dyDescent="0.2">
      <c r="A35" s="1" t="s">
        <v>45</v>
      </c>
      <c r="B35" s="1" t="s">
        <v>37</v>
      </c>
      <c r="C35" s="1" t="s">
        <v>38</v>
      </c>
      <c r="D35" s="1" t="s">
        <v>46</v>
      </c>
    </row>
    <row r="36" spans="1:4" x14ac:dyDescent="0.2">
      <c r="A36" s="1" t="s">
        <v>47</v>
      </c>
      <c r="B36" s="1" t="s">
        <v>37</v>
      </c>
      <c r="C36" s="1" t="s">
        <v>38</v>
      </c>
      <c r="D36" s="1" t="s">
        <v>48</v>
      </c>
    </row>
    <row r="37" spans="1:4" x14ac:dyDescent="0.2">
      <c r="A37" s="1" t="s">
        <v>49</v>
      </c>
      <c r="B37" s="1" t="s">
        <v>37</v>
      </c>
      <c r="C37" s="1" t="s">
        <v>38</v>
      </c>
      <c r="D37" s="1" t="s">
        <v>50</v>
      </c>
    </row>
    <row r="38" spans="1:4" x14ac:dyDescent="0.2">
      <c r="A38" s="1" t="s">
        <v>51</v>
      </c>
      <c r="B38" s="1" t="s">
        <v>37</v>
      </c>
      <c r="C38" s="1" t="s">
        <v>38</v>
      </c>
      <c r="D38" s="1" t="s">
        <v>52</v>
      </c>
    </row>
    <row r="39" spans="1:4" x14ac:dyDescent="0.2">
      <c r="A39" s="1" t="s">
        <v>53</v>
      </c>
      <c r="B39" s="1" t="s">
        <v>37</v>
      </c>
      <c r="C39" s="1" t="s">
        <v>54</v>
      </c>
      <c r="D39" s="1" t="s">
        <v>55</v>
      </c>
    </row>
    <row r="40" spans="1:4" x14ac:dyDescent="0.2">
      <c r="A40" s="1" t="s">
        <v>56</v>
      </c>
      <c r="B40" s="1" t="s">
        <v>37</v>
      </c>
      <c r="C40" s="1" t="s">
        <v>38</v>
      </c>
      <c r="D40" s="1" t="s">
        <v>57</v>
      </c>
    </row>
    <row r="41" spans="1:4" x14ac:dyDescent="0.2">
      <c r="A41" s="1" t="s">
        <v>58</v>
      </c>
      <c r="B41" s="1" t="s">
        <v>37</v>
      </c>
      <c r="C41" s="1" t="s">
        <v>38</v>
      </c>
      <c r="D41" s="1" t="s">
        <v>59</v>
      </c>
    </row>
    <row r="42" spans="1:4" x14ac:dyDescent="0.2">
      <c r="A42" s="1" t="s">
        <v>60</v>
      </c>
      <c r="B42" s="1" t="s">
        <v>41</v>
      </c>
      <c r="C42" s="1" t="s">
        <v>38</v>
      </c>
      <c r="D42" s="1" t="s">
        <v>61</v>
      </c>
    </row>
    <row r="43" spans="1:4" x14ac:dyDescent="0.2">
      <c r="A43" s="1" t="s">
        <v>62</v>
      </c>
      <c r="B43" s="1" t="s">
        <v>37</v>
      </c>
      <c r="C43" s="1" t="s">
        <v>38</v>
      </c>
      <c r="D43" s="1" t="s">
        <v>63</v>
      </c>
    </row>
    <row r="44" spans="1:4" x14ac:dyDescent="0.2">
      <c r="A44" s="1" t="s">
        <v>64</v>
      </c>
      <c r="B44" s="1" t="s">
        <v>37</v>
      </c>
      <c r="C44" s="1" t="s">
        <v>38</v>
      </c>
      <c r="D44" s="1" t="s">
        <v>65</v>
      </c>
    </row>
    <row r="45" spans="1:4" x14ac:dyDescent="0.2">
      <c r="A45" s="1" t="s">
        <v>66</v>
      </c>
      <c r="B45" s="1" t="s">
        <v>67</v>
      </c>
      <c r="C45" s="1" t="s">
        <v>54</v>
      </c>
      <c r="D45" s="1" t="s">
        <v>68</v>
      </c>
    </row>
    <row r="46" spans="1:4" x14ac:dyDescent="0.2">
      <c r="A46" s="1" t="s">
        <v>69</v>
      </c>
      <c r="B46" s="1" t="s">
        <v>41</v>
      </c>
      <c r="C46" s="1" t="s">
        <v>38</v>
      </c>
      <c r="D46" s="1" t="s">
        <v>70</v>
      </c>
    </row>
    <row r="47" spans="1:4" x14ac:dyDescent="0.2">
      <c r="A47" s="1" t="s">
        <v>71</v>
      </c>
      <c r="B47" s="1" t="s">
        <v>37</v>
      </c>
      <c r="C47" s="1" t="s">
        <v>38</v>
      </c>
      <c r="D47" s="1" t="s">
        <v>72</v>
      </c>
    </row>
    <row r="48" spans="1:4" x14ac:dyDescent="0.2">
      <c r="A48" s="1" t="s">
        <v>73</v>
      </c>
      <c r="B48" s="1" t="s">
        <v>37</v>
      </c>
      <c r="C48" s="1" t="s">
        <v>38</v>
      </c>
      <c r="D48" s="1" t="s">
        <v>74</v>
      </c>
    </row>
    <row r="49" spans="1:4" x14ac:dyDescent="0.2">
      <c r="A49" s="1" t="s">
        <v>75</v>
      </c>
      <c r="B49" s="1" t="s">
        <v>37</v>
      </c>
      <c r="C49" s="1" t="s">
        <v>38</v>
      </c>
      <c r="D49" s="1" t="s">
        <v>76</v>
      </c>
    </row>
    <row r="50" spans="1:4" x14ac:dyDescent="0.2">
      <c r="A50" s="1" t="s">
        <v>77</v>
      </c>
      <c r="B50" s="1" t="s">
        <v>78</v>
      </c>
      <c r="C50" s="1" t="s">
        <v>38</v>
      </c>
      <c r="D50" s="1"/>
    </row>
    <row r="51" spans="1:4" x14ac:dyDescent="0.2">
      <c r="A51" s="1" t="s">
        <v>79</v>
      </c>
      <c r="B51" s="1" t="s">
        <v>37</v>
      </c>
      <c r="C51" s="1" t="s">
        <v>38</v>
      </c>
      <c r="D51" s="1"/>
    </row>
    <row r="53" spans="1:4" x14ac:dyDescent="0.2">
      <c r="A53" s="1" t="s">
        <v>80</v>
      </c>
    </row>
    <row r="65" spans="1:4" x14ac:dyDescent="0.2">
      <c r="A65" s="1" t="s">
        <v>80</v>
      </c>
    </row>
    <row r="67" spans="1:4" x14ac:dyDescent="0.2">
      <c r="A67" s="4" t="s">
        <v>32</v>
      </c>
      <c r="B67" s="4" t="s">
        <v>33</v>
      </c>
      <c r="C67" s="4" t="s">
        <v>34</v>
      </c>
      <c r="D67" s="4" t="s">
        <v>35</v>
      </c>
    </row>
    <row r="68" spans="1:4" x14ac:dyDescent="0.2">
      <c r="A68" s="5" t="s">
        <v>36</v>
      </c>
      <c r="B68" s="5" t="s">
        <v>37</v>
      </c>
      <c r="C68" s="5" t="s">
        <v>38</v>
      </c>
      <c r="D68" s="5" t="s">
        <v>112</v>
      </c>
    </row>
    <row r="69" spans="1:4" x14ac:dyDescent="0.2">
      <c r="A69" s="5" t="s">
        <v>113</v>
      </c>
      <c r="B69" s="5" t="s">
        <v>41</v>
      </c>
      <c r="C69" s="5" t="s">
        <v>38</v>
      </c>
      <c r="D69" s="5" t="s">
        <v>114</v>
      </c>
    </row>
    <row r="70" spans="1:4" x14ac:dyDescent="0.2">
      <c r="A70" s="5" t="s">
        <v>115</v>
      </c>
      <c r="B70" s="5" t="s">
        <v>41</v>
      </c>
      <c r="C70" s="5" t="s">
        <v>116</v>
      </c>
      <c r="D70" s="5" t="s">
        <v>117</v>
      </c>
    </row>
    <row r="71" spans="1:4" x14ac:dyDescent="0.2">
      <c r="A71" s="5" t="s">
        <v>118</v>
      </c>
      <c r="B71" s="5" t="s">
        <v>37</v>
      </c>
      <c r="C71" s="5" t="s">
        <v>38</v>
      </c>
      <c r="D71" s="5" t="s">
        <v>119</v>
      </c>
    </row>
    <row r="72" spans="1:4" x14ac:dyDescent="0.2">
      <c r="A72" s="5" t="s">
        <v>120</v>
      </c>
      <c r="B72" s="5" t="s">
        <v>37</v>
      </c>
      <c r="C72" s="5" t="s">
        <v>38</v>
      </c>
      <c r="D72" s="5" t="s">
        <v>121</v>
      </c>
    </row>
    <row r="73" spans="1:4" x14ac:dyDescent="0.2">
      <c r="A73" s="5" t="s">
        <v>122</v>
      </c>
      <c r="B73" s="5" t="s">
        <v>37</v>
      </c>
      <c r="C73" s="5" t="s">
        <v>38</v>
      </c>
      <c r="D73" s="5" t="s">
        <v>123</v>
      </c>
    </row>
    <row r="74" spans="1:4" x14ac:dyDescent="0.2">
      <c r="A74" s="5" t="s">
        <v>53</v>
      </c>
      <c r="B74" s="5" t="s">
        <v>37</v>
      </c>
      <c r="C74" s="5" t="s">
        <v>116</v>
      </c>
      <c r="D74" s="5" t="s">
        <v>124</v>
      </c>
    </row>
    <row r="75" spans="1:4" x14ac:dyDescent="0.2">
      <c r="A75" s="5" t="s">
        <v>125</v>
      </c>
      <c r="B75" s="5" t="s">
        <v>67</v>
      </c>
      <c r="C75" s="5" t="s">
        <v>54</v>
      </c>
      <c r="D75" s="5" t="s">
        <v>126</v>
      </c>
    </row>
    <row r="76" spans="1:4" x14ac:dyDescent="0.2">
      <c r="A76" s="5" t="s">
        <v>127</v>
      </c>
      <c r="B76" s="5" t="s">
        <v>41</v>
      </c>
      <c r="C76" s="5" t="s">
        <v>38</v>
      </c>
      <c r="D76" s="5" t="s">
        <v>128</v>
      </c>
    </row>
    <row r="77" spans="1:4" x14ac:dyDescent="0.2">
      <c r="A77" s="5" t="s">
        <v>66</v>
      </c>
      <c r="B77" s="5" t="s">
        <v>67</v>
      </c>
      <c r="C77" s="5" t="s">
        <v>54</v>
      </c>
      <c r="D77" s="5" t="s">
        <v>129</v>
      </c>
    </row>
    <row r="78" spans="1:4" x14ac:dyDescent="0.2">
      <c r="A78" s="5" t="s">
        <v>130</v>
      </c>
      <c r="B78" s="5" t="s">
        <v>37</v>
      </c>
      <c r="C78" s="5" t="s">
        <v>38</v>
      </c>
      <c r="D78" s="5" t="s">
        <v>131</v>
      </c>
    </row>
    <row r="79" spans="1:4" x14ac:dyDescent="0.2">
      <c r="A79" s="5" t="s">
        <v>132</v>
      </c>
      <c r="B79" s="5" t="s">
        <v>78</v>
      </c>
      <c r="C79" s="5" t="s">
        <v>38</v>
      </c>
      <c r="D79" s="5" t="s">
        <v>133</v>
      </c>
    </row>
    <row r="80" spans="1:4" x14ac:dyDescent="0.2">
      <c r="A80" s="5" t="s">
        <v>134</v>
      </c>
      <c r="B80" s="5" t="s">
        <v>67</v>
      </c>
      <c r="C80" s="5" t="s">
        <v>54</v>
      </c>
      <c r="D80" s="5" t="s">
        <v>135</v>
      </c>
    </row>
    <row r="81" spans="1:4" x14ac:dyDescent="0.2">
      <c r="A81" s="5" t="s">
        <v>136</v>
      </c>
      <c r="B81" s="5" t="s">
        <v>67</v>
      </c>
      <c r="C81" s="5" t="s">
        <v>54</v>
      </c>
      <c r="D81" s="5" t="s">
        <v>137</v>
      </c>
    </row>
    <row r="82" spans="1:4" x14ac:dyDescent="0.2">
      <c r="A82" s="6" t="s">
        <v>138</v>
      </c>
    </row>
    <row r="83" spans="1:4" x14ac:dyDescent="0.2">
      <c r="A83" s="6" t="s">
        <v>139</v>
      </c>
    </row>
  </sheetData>
  <hyperlinks>
    <hyperlink ref="A82" r:id="rId1" display="http://localhost:4321/webappmanual/equipment/import-equipment/" xr:uid="{53D8CD13-9607-F545-8A42-9C2CA548360E}"/>
    <hyperlink ref="A83" r:id="rId2" display="http://localhost:4321/webappmanual/equipment/import-equipment/" xr:uid="{BCEDD68E-78FB-F04D-8C09-F7BB8DBAF697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FF9E-4001-534D-9ED7-00D68E72128D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AA6E-CED2-AF46-AF47-E9072E6ECFE3}">
  <dimension ref="A1:Z43"/>
  <sheetViews>
    <sheetView tabSelected="1" workbookViewId="0">
      <selection activeCell="A4" sqref="A4"/>
    </sheetView>
  </sheetViews>
  <sheetFormatPr baseColWidth="10" defaultRowHeight="16" x14ac:dyDescent="0.2"/>
  <cols>
    <col min="2" max="2" width="16.83203125" style="7" bestFit="1" customWidth="1"/>
    <col min="3" max="3" width="16.6640625" bestFit="1" customWidth="1"/>
    <col min="4" max="4" width="17.33203125" bestFit="1" customWidth="1"/>
    <col min="5" max="5" width="16.5" bestFit="1" customWidth="1"/>
    <col min="6" max="6" width="15.5" bestFit="1" customWidth="1"/>
    <col min="7" max="7" width="16.5" bestFit="1" customWidth="1"/>
    <col min="8" max="8" width="23.33203125" bestFit="1" customWidth="1"/>
    <col min="9" max="9" width="23.1640625" bestFit="1" customWidth="1"/>
    <col min="10" max="10" width="35" style="7" bestFit="1" customWidth="1"/>
    <col min="11" max="11" width="27.6640625" style="7" bestFit="1" customWidth="1"/>
    <col min="12" max="12" width="17" style="7" bestFit="1" customWidth="1"/>
    <col min="13" max="13" width="28.33203125" bestFit="1" customWidth="1"/>
    <col min="14" max="14" width="19" bestFit="1" customWidth="1"/>
    <col min="15" max="15" width="22" bestFit="1" customWidth="1"/>
    <col min="16" max="16" width="14.1640625" bestFit="1" customWidth="1"/>
    <col min="17" max="17" width="19.6640625" style="7" bestFit="1" customWidth="1"/>
    <col min="18" max="18" width="21.1640625" bestFit="1" customWidth="1"/>
    <col min="19" max="19" width="18.5" bestFit="1" customWidth="1"/>
    <col min="20" max="20" width="23.6640625" style="7" bestFit="1" customWidth="1"/>
    <col min="21" max="21" width="10.83203125" style="7"/>
    <col min="23" max="23" width="10.83203125" style="7"/>
    <col min="25" max="25" width="10.83203125" style="7"/>
  </cols>
  <sheetData>
    <row r="1" spans="1:26" x14ac:dyDescent="0.2">
      <c r="A1" t="s">
        <v>109</v>
      </c>
      <c r="B1" s="7" t="s">
        <v>110</v>
      </c>
      <c r="C1" t="s">
        <v>110</v>
      </c>
      <c r="D1" t="s">
        <v>110</v>
      </c>
      <c r="E1" t="s">
        <v>110</v>
      </c>
      <c r="F1" t="s">
        <v>110</v>
      </c>
      <c r="G1" t="s">
        <v>110</v>
      </c>
      <c r="H1" t="s">
        <v>110</v>
      </c>
      <c r="I1" t="s">
        <v>110</v>
      </c>
      <c r="J1" s="7" t="s">
        <v>110</v>
      </c>
      <c r="K1" s="7" t="s">
        <v>110</v>
      </c>
      <c r="L1" s="7" t="s">
        <v>110</v>
      </c>
      <c r="M1" t="s">
        <v>110</v>
      </c>
      <c r="N1" t="s">
        <v>110</v>
      </c>
      <c r="O1" t="s">
        <v>110</v>
      </c>
      <c r="P1" t="s">
        <v>110</v>
      </c>
      <c r="Q1" s="7" t="s">
        <v>111</v>
      </c>
      <c r="R1" t="s">
        <v>111</v>
      </c>
      <c r="S1" t="s">
        <v>111</v>
      </c>
      <c r="T1" s="7" t="s">
        <v>111</v>
      </c>
      <c r="U1" s="7" t="s">
        <v>111</v>
      </c>
      <c r="V1" t="s">
        <v>111</v>
      </c>
      <c r="W1" s="7" t="s">
        <v>111</v>
      </c>
      <c r="X1" t="s">
        <v>111</v>
      </c>
      <c r="Y1" s="7" t="s">
        <v>111</v>
      </c>
    </row>
    <row r="2" spans="1:26" x14ac:dyDescent="0.2">
      <c r="A2" t="s">
        <v>30</v>
      </c>
      <c r="B2" s="8" t="s">
        <v>36</v>
      </c>
      <c r="C2" s="1" t="s">
        <v>43</v>
      </c>
      <c r="D2" s="1" t="s">
        <v>45</v>
      </c>
      <c r="E2" s="1" t="s">
        <v>47</v>
      </c>
      <c r="F2" s="1" t="s">
        <v>49</v>
      </c>
      <c r="G2" s="1" t="s">
        <v>51</v>
      </c>
      <c r="H2" s="1" t="s">
        <v>58</v>
      </c>
      <c r="I2" s="1" t="s">
        <v>60</v>
      </c>
      <c r="J2" s="8" t="s">
        <v>62</v>
      </c>
      <c r="K2" s="8" t="s">
        <v>64</v>
      </c>
      <c r="L2" s="8" t="s">
        <v>66</v>
      </c>
      <c r="M2" s="1" t="s">
        <v>69</v>
      </c>
      <c r="N2" s="1" t="s">
        <v>71</v>
      </c>
      <c r="O2" s="1" t="s">
        <v>73</v>
      </c>
      <c r="P2" s="1" t="s">
        <v>75</v>
      </c>
      <c r="Q2" s="9" t="s">
        <v>36</v>
      </c>
      <c r="R2" s="5" t="s">
        <v>113</v>
      </c>
      <c r="S2" s="5" t="s">
        <v>120</v>
      </c>
      <c r="T2" s="9" t="s">
        <v>122</v>
      </c>
      <c r="U2" s="9" t="s">
        <v>125</v>
      </c>
      <c r="V2" s="5" t="s">
        <v>127</v>
      </c>
      <c r="W2" s="9" t="s">
        <v>66</v>
      </c>
      <c r="X2" s="5" t="s">
        <v>130</v>
      </c>
      <c r="Y2" s="9" t="s">
        <v>136</v>
      </c>
      <c r="Z2" s="5"/>
    </row>
    <row r="3" spans="1:26" x14ac:dyDescent="0.2">
      <c r="A3" t="s">
        <v>34</v>
      </c>
      <c r="B3" s="7" t="b">
        <v>1</v>
      </c>
      <c r="C3" t="b">
        <v>0</v>
      </c>
      <c r="D3" t="b">
        <v>0</v>
      </c>
      <c r="E3" t="b">
        <v>0</v>
      </c>
      <c r="F3" t="b">
        <v>0</v>
      </c>
      <c r="G3" t="b">
        <v>0</v>
      </c>
      <c r="H3" t="b">
        <v>0</v>
      </c>
      <c r="I3" t="b">
        <v>0</v>
      </c>
      <c r="J3" s="7" t="b">
        <v>1</v>
      </c>
      <c r="K3" s="7" t="b">
        <v>1</v>
      </c>
      <c r="L3" s="7" t="b">
        <v>1</v>
      </c>
      <c r="M3" t="b">
        <v>0</v>
      </c>
      <c r="N3" t="b">
        <v>0</v>
      </c>
      <c r="O3" t="b">
        <v>0</v>
      </c>
      <c r="P3" t="b">
        <v>0</v>
      </c>
      <c r="Q3" s="7" t="b">
        <v>1</v>
      </c>
      <c r="R3" t="b">
        <v>0</v>
      </c>
      <c r="S3" t="b">
        <v>0</v>
      </c>
      <c r="T3" s="7" t="b">
        <v>1</v>
      </c>
      <c r="U3" s="7" t="b">
        <v>1</v>
      </c>
      <c r="V3" t="b">
        <v>0</v>
      </c>
      <c r="W3" s="7" t="b">
        <v>1</v>
      </c>
      <c r="X3" t="b">
        <v>0</v>
      </c>
      <c r="Y3" s="7" t="b">
        <v>1</v>
      </c>
    </row>
    <row r="4" spans="1:26" x14ac:dyDescent="0.2">
      <c r="A4" t="s">
        <v>144</v>
      </c>
      <c r="K4" s="7" t="s">
        <v>90</v>
      </c>
      <c r="L4" s="7" t="b">
        <v>1</v>
      </c>
      <c r="T4" s="7" t="s">
        <v>142</v>
      </c>
      <c r="U4" s="7" t="b">
        <v>0</v>
      </c>
      <c r="W4" s="7" t="b">
        <v>1</v>
      </c>
      <c r="Y4" s="7" t="b">
        <v>0</v>
      </c>
    </row>
    <row r="5" spans="1:26" x14ac:dyDescent="0.2">
      <c r="A5" s="3" t="s">
        <v>29</v>
      </c>
      <c r="B5" s="3" t="s">
        <v>81</v>
      </c>
      <c r="C5" s="3" t="s">
        <v>82</v>
      </c>
      <c r="D5" s="3" t="s">
        <v>83</v>
      </c>
      <c r="E5" s="3">
        <v>98746541987</v>
      </c>
      <c r="F5" s="3" t="s">
        <v>84</v>
      </c>
      <c r="G5" s="3" t="s">
        <v>85</v>
      </c>
      <c r="H5" s="3" t="s">
        <v>90</v>
      </c>
      <c r="I5" s="3">
        <v>12554</v>
      </c>
      <c r="J5" s="3" t="s">
        <v>86</v>
      </c>
      <c r="K5" s="3" t="s">
        <v>87</v>
      </c>
      <c r="L5" s="3" t="b">
        <v>1</v>
      </c>
      <c r="M5" s="3">
        <v>2020</v>
      </c>
      <c r="N5" s="3" t="s">
        <v>88</v>
      </c>
      <c r="O5" s="3" t="s">
        <v>89</v>
      </c>
      <c r="P5" s="3">
        <v>45644554</v>
      </c>
      <c r="Q5" s="3" t="s">
        <v>140</v>
      </c>
      <c r="R5" s="3">
        <v>66</v>
      </c>
      <c r="S5" s="3" t="s">
        <v>141</v>
      </c>
      <c r="T5" s="3" t="s">
        <v>142</v>
      </c>
      <c r="U5" s="3" t="b">
        <v>1</v>
      </c>
      <c r="V5" s="3">
        <v>50</v>
      </c>
      <c r="W5" s="3" t="b">
        <v>1</v>
      </c>
      <c r="X5" s="3" t="s">
        <v>143</v>
      </c>
      <c r="Y5" s="3" t="b">
        <v>1</v>
      </c>
    </row>
    <row r="6" spans="1:26" x14ac:dyDescent="0.2">
      <c r="A6" s="3"/>
      <c r="B6" s="3" t="s">
        <v>91</v>
      </c>
      <c r="C6" s="3" t="s">
        <v>92</v>
      </c>
      <c r="D6" s="3" t="s">
        <v>93</v>
      </c>
      <c r="E6" s="3">
        <v>3454</v>
      </c>
      <c r="F6" s="3" t="s">
        <v>94</v>
      </c>
      <c r="G6" s="3" t="s">
        <v>95</v>
      </c>
      <c r="H6" s="3" t="s">
        <v>96</v>
      </c>
      <c r="I6" s="3">
        <v>4554</v>
      </c>
      <c r="J6" s="3" t="s">
        <v>97</v>
      </c>
      <c r="K6" s="3" t="s">
        <v>98</v>
      </c>
      <c r="L6" s="3" t="b">
        <v>1</v>
      </c>
      <c r="M6" s="3">
        <v>2019</v>
      </c>
      <c r="N6" s="3">
        <v>235543</v>
      </c>
      <c r="O6" s="3" t="s">
        <v>99</v>
      </c>
      <c r="P6" s="3" t="s">
        <v>100</v>
      </c>
      <c r="Q6" s="3" t="s">
        <v>140</v>
      </c>
      <c r="R6" s="3">
        <v>440</v>
      </c>
      <c r="S6" s="3" t="s">
        <v>141</v>
      </c>
      <c r="T6" s="3" t="s">
        <v>142</v>
      </c>
      <c r="U6" s="3" t="b">
        <v>0</v>
      </c>
      <c r="V6" s="3"/>
      <c r="W6" s="3" t="b">
        <v>1</v>
      </c>
      <c r="X6" s="3" t="s">
        <v>143</v>
      </c>
      <c r="Y6" s="3" t="b">
        <v>1</v>
      </c>
    </row>
    <row r="7" spans="1:26" x14ac:dyDescent="0.2">
      <c r="A7" s="3"/>
      <c r="B7" s="3" t="s">
        <v>101</v>
      </c>
      <c r="C7" s="3" t="s">
        <v>102</v>
      </c>
      <c r="D7" s="3" t="s">
        <v>103</v>
      </c>
      <c r="E7" s="3" t="s">
        <v>104</v>
      </c>
      <c r="F7" s="3" t="s">
        <v>105</v>
      </c>
      <c r="G7" s="3" t="s">
        <v>106</v>
      </c>
      <c r="H7" s="3" t="s">
        <v>107</v>
      </c>
      <c r="I7" s="3">
        <v>1214</v>
      </c>
      <c r="J7" s="3" t="s">
        <v>86</v>
      </c>
      <c r="K7" s="3" t="s">
        <v>90</v>
      </c>
      <c r="L7" s="3" t="b">
        <v>1</v>
      </c>
      <c r="M7" s="3">
        <v>2022</v>
      </c>
      <c r="N7" s="3">
        <v>2355434534</v>
      </c>
      <c r="O7" s="3" t="s">
        <v>108</v>
      </c>
      <c r="P7" s="3">
        <v>7421357</v>
      </c>
      <c r="Q7" s="3" t="s">
        <v>140</v>
      </c>
      <c r="R7" s="3">
        <v>180</v>
      </c>
      <c r="S7" s="3" t="s">
        <v>141</v>
      </c>
      <c r="T7" s="3" t="s">
        <v>142</v>
      </c>
      <c r="U7" s="3" t="b">
        <v>0</v>
      </c>
      <c r="V7" s="3"/>
      <c r="W7" s="3" t="b">
        <v>1</v>
      </c>
      <c r="X7" s="3" t="s">
        <v>143</v>
      </c>
      <c r="Y7" s="3" t="b">
        <v>0</v>
      </c>
    </row>
    <row r="9" spans="1:26" x14ac:dyDescent="0.2">
      <c r="A9" t="s">
        <v>28</v>
      </c>
      <c r="B9" s="8" t="str">
        <f>B1&amp;" "&amp;B2</f>
        <v>Equipment name</v>
      </c>
      <c r="C9" s="1" t="str">
        <f t="shared" ref="C9:Y9" si="0">C1&amp;" "&amp;C2</f>
        <v>Equipment make</v>
      </c>
      <c r="D9" s="1" t="str">
        <f t="shared" si="0"/>
        <v>Equipment model</v>
      </c>
      <c r="E9" s="1" t="str">
        <f t="shared" si="0"/>
        <v>Equipment serial</v>
      </c>
      <c r="F9" s="1" t="str">
        <f t="shared" si="0"/>
        <v>Equipment rego</v>
      </c>
      <c r="G9" s="1" t="str">
        <f t="shared" si="0"/>
        <v>Equipment asset</v>
      </c>
      <c r="H9" s="1" t="str">
        <f t="shared" si="0"/>
        <v>Equipment type_custom</v>
      </c>
      <c r="I9" s="1" t="str">
        <f t="shared" si="0"/>
        <v>Equipment last_mileage</v>
      </c>
      <c r="J9" s="8" t="str">
        <f t="shared" si="0"/>
        <v>Equipment mileage_unit_of_measure</v>
      </c>
      <c r="K9" s="8" t="str">
        <f t="shared" si="0"/>
        <v>Equipment equipment_mode</v>
      </c>
      <c r="L9" s="8" t="str">
        <f t="shared" si="0"/>
        <v>Equipment active</v>
      </c>
      <c r="M9" s="1" t="str">
        <f t="shared" si="0"/>
        <v>Equipment manufacture_year</v>
      </c>
      <c r="N9" s="1" t="str">
        <f t="shared" si="0"/>
        <v>Equipment vin</v>
      </c>
      <c r="O9" s="1" t="str">
        <f t="shared" si="0"/>
        <v>Equipment cost_center</v>
      </c>
      <c r="P9" s="1" t="str">
        <f t="shared" si="0"/>
        <v>Equipment ein</v>
      </c>
      <c r="Q9" s="8" t="str">
        <f t="shared" si="0"/>
        <v>Compartment name</v>
      </c>
      <c r="R9" s="1" t="str">
        <f t="shared" si="0"/>
        <v>Compartment volume</v>
      </c>
      <c r="S9" s="1" t="str">
        <f t="shared" si="0"/>
        <v>Compartment fluid</v>
      </c>
      <c r="T9" s="8" t="str">
        <f t="shared" si="0"/>
        <v>Compartment fluid_uom</v>
      </c>
      <c r="U9" s="8" t="str">
        <f t="shared" si="0"/>
        <v>Compartment preset</v>
      </c>
      <c r="V9" s="1" t="str">
        <f t="shared" si="0"/>
        <v>Compartment preset_volume</v>
      </c>
      <c r="W9" s="8" t="str">
        <f t="shared" si="0"/>
        <v>Compartment active</v>
      </c>
      <c r="X9" s="1" t="str">
        <f t="shared" si="0"/>
        <v>Compartment source</v>
      </c>
      <c r="Y9" s="8" t="str">
        <f t="shared" si="0"/>
        <v>Compartment odo_required</v>
      </c>
    </row>
    <row r="10" spans="1:26" x14ac:dyDescent="0.2">
      <c r="A10">
        <v>1</v>
      </c>
    </row>
    <row r="11" spans="1:26" x14ac:dyDescent="0.2">
      <c r="A11">
        <v>2</v>
      </c>
    </row>
    <row r="12" spans="1:26" x14ac:dyDescent="0.2">
      <c r="A12">
        <v>3</v>
      </c>
    </row>
    <row r="13" spans="1:26" x14ac:dyDescent="0.2">
      <c r="A13">
        <v>4</v>
      </c>
    </row>
    <row r="14" spans="1:26" x14ac:dyDescent="0.2">
      <c r="A14">
        <v>5</v>
      </c>
    </row>
    <row r="15" spans="1:26" x14ac:dyDescent="0.2">
      <c r="A15">
        <v>6</v>
      </c>
    </row>
    <row r="16" spans="1:26" x14ac:dyDescent="0.2">
      <c r="A16">
        <v>7</v>
      </c>
    </row>
    <row r="17" spans="1:1" x14ac:dyDescent="0.2">
      <c r="A17">
        <v>8</v>
      </c>
    </row>
    <row r="18" spans="1:1" x14ac:dyDescent="0.2">
      <c r="A18">
        <v>9</v>
      </c>
    </row>
    <row r="19" spans="1:1" x14ac:dyDescent="0.2">
      <c r="A19">
        <v>10</v>
      </c>
    </row>
    <row r="20" spans="1:1" x14ac:dyDescent="0.2">
      <c r="A20">
        <v>11</v>
      </c>
    </row>
    <row r="21" spans="1:1" x14ac:dyDescent="0.2">
      <c r="A21">
        <v>12</v>
      </c>
    </row>
    <row r="22" spans="1:1" x14ac:dyDescent="0.2">
      <c r="A22">
        <v>13</v>
      </c>
    </row>
    <row r="23" spans="1:1" x14ac:dyDescent="0.2">
      <c r="A23">
        <v>14</v>
      </c>
    </row>
    <row r="24" spans="1:1" x14ac:dyDescent="0.2">
      <c r="A24">
        <v>15</v>
      </c>
    </row>
    <row r="25" spans="1:1" x14ac:dyDescent="0.2">
      <c r="A25">
        <v>16</v>
      </c>
    </row>
    <row r="26" spans="1:1" x14ac:dyDescent="0.2">
      <c r="A26">
        <v>17</v>
      </c>
    </row>
    <row r="27" spans="1:1" x14ac:dyDescent="0.2">
      <c r="A27">
        <v>18</v>
      </c>
    </row>
    <row r="28" spans="1:1" x14ac:dyDescent="0.2">
      <c r="A28">
        <v>19</v>
      </c>
    </row>
    <row r="29" spans="1:1" x14ac:dyDescent="0.2">
      <c r="A29">
        <v>20</v>
      </c>
    </row>
    <row r="30" spans="1:1" x14ac:dyDescent="0.2">
      <c r="A30">
        <v>21</v>
      </c>
    </row>
    <row r="31" spans="1:1" x14ac:dyDescent="0.2">
      <c r="A31">
        <v>22</v>
      </c>
    </row>
    <row r="32" spans="1:1" x14ac:dyDescent="0.2">
      <c r="A32">
        <v>23</v>
      </c>
    </row>
    <row r="33" spans="1:1" x14ac:dyDescent="0.2">
      <c r="A33">
        <v>24</v>
      </c>
    </row>
    <row r="34" spans="1:1" x14ac:dyDescent="0.2">
      <c r="A34">
        <v>25</v>
      </c>
    </row>
    <row r="35" spans="1:1" x14ac:dyDescent="0.2">
      <c r="A35">
        <v>26</v>
      </c>
    </row>
    <row r="36" spans="1:1" x14ac:dyDescent="0.2">
      <c r="A36">
        <v>27</v>
      </c>
    </row>
    <row r="37" spans="1:1" x14ac:dyDescent="0.2">
      <c r="A37">
        <v>28</v>
      </c>
    </row>
    <row r="38" spans="1:1" x14ac:dyDescent="0.2">
      <c r="A38">
        <v>29</v>
      </c>
    </row>
    <row r="39" spans="1:1" x14ac:dyDescent="0.2">
      <c r="A39">
        <v>30</v>
      </c>
    </row>
    <row r="40" spans="1:1" x14ac:dyDescent="0.2">
      <c r="A40">
        <v>31</v>
      </c>
    </row>
    <row r="41" spans="1:1" x14ac:dyDescent="0.2">
      <c r="A41">
        <v>32</v>
      </c>
    </row>
    <row r="42" spans="1:1" x14ac:dyDescent="0.2">
      <c r="A42">
        <v>33</v>
      </c>
    </row>
    <row r="43" spans="1:1" x14ac:dyDescent="0.2">
      <c r="A43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Directions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White</dc:creator>
  <cp:lastModifiedBy>David White</cp:lastModifiedBy>
  <dcterms:created xsi:type="dcterms:W3CDTF">2023-10-20T03:22:04Z</dcterms:created>
  <dcterms:modified xsi:type="dcterms:W3CDTF">2023-10-20T03:52:16Z</dcterms:modified>
</cp:coreProperties>
</file>